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M27" i="1"/>
  <c r="K27"/>
  <c r="I27"/>
  <c r="G27"/>
  <c r="E27"/>
  <c r="C27"/>
  <c r="L27"/>
  <c r="J27"/>
  <c r="H27"/>
  <c r="F27"/>
  <c r="D27"/>
  <c r="B27"/>
  <c r="O25"/>
  <c r="N25"/>
  <c r="O26"/>
  <c r="N26"/>
  <c r="O22"/>
  <c r="N22"/>
  <c r="O20"/>
  <c r="N20"/>
  <c r="O24"/>
  <c r="N24"/>
  <c r="O23"/>
  <c r="N23"/>
  <c r="O21"/>
  <c r="N21"/>
  <c r="O19"/>
  <c r="N19"/>
  <c r="O17"/>
  <c r="N17"/>
  <c r="O18"/>
  <c r="N16"/>
  <c r="O16"/>
  <c r="N18"/>
  <c r="N27" l="1"/>
</calcChain>
</file>

<file path=xl/sharedStrings.xml><?xml version="1.0" encoding="utf-8"?>
<sst xmlns="http://schemas.openxmlformats.org/spreadsheetml/2006/main" count="32" uniqueCount="22">
  <si>
    <t>НАТПРЕВАРУВАЧ</t>
  </si>
  <si>
    <t>Теж.</t>
  </si>
  <si>
    <t>Бодо.</t>
  </si>
  <si>
    <t>Горан Димитриевски</t>
  </si>
  <si>
    <t>Вкупна тежина</t>
  </si>
  <si>
    <t>Вкупно бодови</t>
  </si>
  <si>
    <t>1-во КОЛО</t>
  </si>
  <si>
    <t>2-ро КОЛО</t>
  </si>
  <si>
    <t>3-то КОЛО</t>
  </si>
  <si>
    <t>4-то КОЛО</t>
  </si>
  <si>
    <t>5-то КОЛО</t>
  </si>
  <si>
    <t>6-то КОЛО</t>
  </si>
  <si>
    <t>Иванчо Богоевски</t>
  </si>
  <si>
    <t>Марјан Георгиевски</t>
  </si>
  <si>
    <t>Златко Митрев</t>
  </si>
  <si>
    <t>Тони Гоговчевски</t>
  </si>
  <si>
    <t>Блаже Николоски</t>
  </si>
  <si>
    <t>Горан Цуцулоски</t>
  </si>
  <si>
    <t>Васил Хаџиски</t>
  </si>
  <si>
    <t>Зоран Кожухаров</t>
  </si>
  <si>
    <t>Ќире Малинков</t>
  </si>
  <si>
    <t>Борче Еленов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</si>
</sst>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i/>
      <sz val="12"/>
      <color rgb="FF0000FF"/>
      <name val="Arial"/>
      <family val="2"/>
      <charset val="204"/>
    </font>
    <font>
      <b/>
      <i/>
      <sz val="11"/>
      <color rgb="FF0000FF"/>
      <name val="Arial"/>
      <family val="2"/>
      <charset val="204"/>
    </font>
    <font>
      <b/>
      <i/>
      <sz val="14"/>
      <color rgb="FFFF0000"/>
      <name val="Bodoni MT Black"/>
      <family val="1"/>
    </font>
    <font>
      <sz val="14"/>
      <color theme="1"/>
      <name val="Arial"/>
      <family val="2"/>
      <charset val="204"/>
    </font>
    <font>
      <sz val="14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8EC0"/>
        <bgColor indexed="64"/>
      </patternFill>
    </fill>
    <fill>
      <patternFill patternType="solid">
        <fgColor rgb="FF009ED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0" xfId="0" applyFont="1" applyFill="1" applyBorder="1"/>
    <xf numFmtId="0" fontId="1" fillId="2" borderId="8" xfId="0" applyFont="1" applyFill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9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1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5" borderId="9" xfId="0" applyFont="1" applyFill="1" applyBorder="1"/>
    <xf numFmtId="0" fontId="1" fillId="5" borderId="10" xfId="0" applyFont="1" applyFill="1" applyBorder="1"/>
    <xf numFmtId="0" fontId="1" fillId="5" borderId="1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1" fillId="6" borderId="1" xfId="0" applyFont="1" applyFill="1" applyBorder="1"/>
    <xf numFmtId="0" fontId="3" fillId="6" borderId="1" xfId="0" applyFont="1" applyFill="1" applyBorder="1"/>
    <xf numFmtId="0" fontId="2" fillId="6" borderId="1" xfId="0" applyFont="1" applyFill="1" applyBorder="1"/>
    <xf numFmtId="0" fontId="5" fillId="0" borderId="1" xfId="0" applyFont="1" applyBorder="1"/>
    <xf numFmtId="0" fontId="6" fillId="0" borderId="1" xfId="0" applyFont="1" applyBorder="1"/>
    <xf numFmtId="0" fontId="1" fillId="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66FF"/>
      <color rgb="FF009ED6"/>
      <color rgb="FF008EC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0</xdr:rowOff>
    </xdr:from>
    <xdr:ext cx="6867525" cy="906338"/>
    <xdr:sp macro="" textlink="">
      <xdr:nvSpPr>
        <xdr:cNvPr id="2" name="Rectangle 1"/>
        <xdr:cNvSpPr/>
      </xdr:nvSpPr>
      <xdr:spPr>
        <a:xfrm>
          <a:off x="647700" y="0"/>
          <a:ext cx="6867525" cy="906338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mk-MK" sz="2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 </a:t>
          </a:r>
          <a:r>
            <a:rPr lang="mk-MK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Македонска</a:t>
          </a:r>
          <a:r>
            <a:rPr lang="mk-MK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риболовна федерација             „Супер лига 2018“ - ПЛИВКА</a:t>
          </a:r>
          <a:endParaRPr lang="en-US" sz="2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9525</xdr:colOff>
      <xdr:row>4</xdr:row>
      <xdr:rowOff>180974</xdr:rowOff>
    </xdr:from>
    <xdr:to>
      <xdr:col>14</xdr:col>
      <xdr:colOff>628650</xdr:colOff>
      <xdr:row>13</xdr:row>
      <xdr:rowOff>9524</xdr:rowOff>
    </xdr:to>
    <xdr:pic>
      <xdr:nvPicPr>
        <xdr:cNvPr id="3" name="Picture 2" descr="Plovak-Pecanje-3.jpg"/>
        <xdr:cNvPicPr>
          <a:picLocks noChangeAspect="1"/>
        </xdr:cNvPicPr>
      </xdr:nvPicPr>
      <xdr:blipFill>
        <a:blip xmlns:r="http://schemas.openxmlformats.org/officeDocument/2006/relationships" r:embed="rId1">
          <a:lum bright="10000" contrast="10000"/>
        </a:blip>
        <a:stretch>
          <a:fillRect/>
        </a:stretch>
      </xdr:blipFill>
      <xdr:spPr>
        <a:xfrm>
          <a:off x="9525" y="904874"/>
          <a:ext cx="8486775" cy="1457325"/>
        </a:xfrm>
        <a:prstGeom prst="rect">
          <a:avLst/>
        </a:prstGeom>
      </xdr:spPr>
    </xdr:pic>
    <xdr:clientData/>
  </xdr:twoCellAnchor>
  <xdr:oneCellAnchor>
    <xdr:from>
      <xdr:col>2</xdr:col>
      <xdr:colOff>322199</xdr:colOff>
      <xdr:row>9</xdr:row>
      <xdr:rowOff>62452</xdr:rowOff>
    </xdr:from>
    <xdr:ext cx="184730" cy="655885"/>
    <xdr:sp macro="" textlink="">
      <xdr:nvSpPr>
        <xdr:cNvPr id="5" name="Rectangle 4"/>
        <xdr:cNvSpPr/>
      </xdr:nvSpPr>
      <xdr:spPr>
        <a:xfrm>
          <a:off x="2246249" y="1691227"/>
          <a:ext cx="184730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n-US" sz="36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401574</xdr:colOff>
      <xdr:row>9</xdr:row>
      <xdr:rowOff>43402</xdr:rowOff>
    </xdr:from>
    <xdr:ext cx="3710568" cy="655885"/>
    <xdr:sp macro="" textlink="">
      <xdr:nvSpPr>
        <xdr:cNvPr id="6" name="Rectangle 5"/>
        <xdr:cNvSpPr/>
      </xdr:nvSpPr>
      <xdr:spPr>
        <a:xfrm>
          <a:off x="2697099" y="1672177"/>
          <a:ext cx="3710568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mk-MK" sz="36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tx1"/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Конечен</a:t>
          </a:r>
          <a:r>
            <a:rPr lang="mk-MK" sz="3600" b="1" cap="none" spc="0" baseline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tx1"/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пласман</a:t>
          </a:r>
          <a:endParaRPr lang="en-US" sz="3600" b="1" cap="none" spc="50">
            <a:ln w="11430"/>
            <a:solidFill>
              <a:schemeClr val="tx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19050</xdr:colOff>
      <xdr:row>0</xdr:row>
      <xdr:rowOff>47625</xdr:rowOff>
    </xdr:from>
    <xdr:to>
      <xdr:col>0</xdr:col>
      <xdr:colOff>1639050</xdr:colOff>
      <xdr:row>3</xdr:row>
      <xdr:rowOff>152700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050" y="47625"/>
          <a:ext cx="1620000" cy="64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333375</xdr:colOff>
      <xdr:row>0</xdr:row>
      <xdr:rowOff>47625</xdr:rowOff>
    </xdr:from>
    <xdr:to>
      <xdr:col>14</xdr:col>
      <xdr:colOff>332305</xdr:colOff>
      <xdr:row>6</xdr:row>
      <xdr:rowOff>41775</xdr:rowOff>
    </xdr:to>
    <xdr:pic>
      <xdr:nvPicPr>
        <xdr:cNvPr id="8" name="Picture 2" descr="logo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105650" y="47625"/>
          <a:ext cx="1094305" cy="108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tabSelected="1" workbookViewId="0">
      <selection activeCell="R11" sqref="R11"/>
    </sheetView>
  </sheetViews>
  <sheetFormatPr defaultRowHeight="14.25"/>
  <cols>
    <col min="1" max="1" width="27.7109375" style="2" bestFit="1" customWidth="1"/>
    <col min="2" max="2" width="6.7109375" style="2" bestFit="1" customWidth="1"/>
    <col min="3" max="13" width="6.7109375" style="2" customWidth="1"/>
    <col min="14" max="14" width="9.7109375" style="2" customWidth="1"/>
    <col min="15" max="15" width="9.5703125" style="2" customWidth="1"/>
    <col min="16" max="20" width="7.28515625" style="2" customWidth="1"/>
    <col min="21" max="24" width="6.5703125" style="2" customWidth="1"/>
    <col min="25" max="16384" width="9.140625" style="2"/>
  </cols>
  <sheetData>
    <row r="1" spans="1:1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</row>
    <row r="2" spans="1:1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</row>
    <row r="3" spans="1:1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</row>
    <row r="4" spans="1: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</row>
    <row r="5" spans="1: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</row>
    <row r="6" spans="1:1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</row>
    <row r="7" spans="1:1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</row>
    <row r="8" spans="1:1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4"/>
    </row>
    <row r="9" spans="1:15" s="1" customForma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7"/>
    </row>
    <row r="10" spans="1:1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4"/>
    </row>
    <row r="11" spans="1:1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4"/>
    </row>
    <row r="12" spans="1: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4"/>
    </row>
    <row r="13" spans="1:1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/>
    </row>
    <row r="14" spans="1:15">
      <c r="A14" s="18"/>
      <c r="B14" s="35" t="s">
        <v>6</v>
      </c>
      <c r="C14" s="35"/>
      <c r="D14" s="35" t="s">
        <v>7</v>
      </c>
      <c r="E14" s="35"/>
      <c r="F14" s="35" t="s">
        <v>8</v>
      </c>
      <c r="G14" s="35"/>
      <c r="H14" s="35" t="s">
        <v>9</v>
      </c>
      <c r="I14" s="35"/>
      <c r="J14" s="35" t="s">
        <v>10</v>
      </c>
      <c r="K14" s="35"/>
      <c r="L14" s="35" t="s">
        <v>11</v>
      </c>
      <c r="M14" s="35"/>
      <c r="N14" s="19"/>
      <c r="O14" s="20"/>
    </row>
    <row r="15" spans="1:15" ht="28.5">
      <c r="A15" s="3" t="s">
        <v>0</v>
      </c>
      <c r="B15" s="3" t="s">
        <v>1</v>
      </c>
      <c r="C15" s="3" t="s">
        <v>2</v>
      </c>
      <c r="D15" s="3" t="s">
        <v>1</v>
      </c>
      <c r="E15" s="3" t="s">
        <v>2</v>
      </c>
      <c r="F15" s="3" t="s">
        <v>1</v>
      </c>
      <c r="G15" s="3" t="s">
        <v>2</v>
      </c>
      <c r="H15" s="3" t="s">
        <v>1</v>
      </c>
      <c r="I15" s="3" t="s">
        <v>2</v>
      </c>
      <c r="J15" s="3" t="s">
        <v>1</v>
      </c>
      <c r="K15" s="3" t="s">
        <v>2</v>
      </c>
      <c r="L15" s="3" t="s">
        <v>1</v>
      </c>
      <c r="M15" s="3" t="s">
        <v>2</v>
      </c>
      <c r="N15" s="4" t="s">
        <v>4</v>
      </c>
      <c r="O15" s="4" t="s">
        <v>5</v>
      </c>
    </row>
    <row r="16" spans="1:15" ht="18.75">
      <c r="A16" s="33" t="s">
        <v>21</v>
      </c>
      <c r="B16" s="5">
        <v>1555</v>
      </c>
      <c r="C16" s="27">
        <v>9</v>
      </c>
      <c r="D16" s="5">
        <v>1655</v>
      </c>
      <c r="E16" s="27">
        <v>11</v>
      </c>
      <c r="F16" s="5">
        <v>2410</v>
      </c>
      <c r="G16" s="28">
        <v>10.5</v>
      </c>
      <c r="H16" s="30"/>
      <c r="I16" s="31"/>
      <c r="J16" s="5">
        <v>1215</v>
      </c>
      <c r="K16" s="28">
        <v>11</v>
      </c>
      <c r="L16" s="5">
        <v>670</v>
      </c>
      <c r="M16" s="28">
        <v>9</v>
      </c>
      <c r="N16" s="5">
        <f>B16+D16+F16+H16+J16+L16</f>
        <v>7505</v>
      </c>
      <c r="O16" s="29">
        <f>C16+E16+G16+I16+K16+M16</f>
        <v>50.5</v>
      </c>
    </row>
    <row r="17" spans="1:15" ht="18.75">
      <c r="A17" s="34" t="s">
        <v>17</v>
      </c>
      <c r="B17" s="5">
        <v>2485</v>
      </c>
      <c r="C17" s="27">
        <v>10</v>
      </c>
      <c r="D17" s="5">
        <v>1175</v>
      </c>
      <c r="E17" s="27">
        <v>9</v>
      </c>
      <c r="F17" s="5">
        <v>1665</v>
      </c>
      <c r="G17" s="28">
        <v>9</v>
      </c>
      <c r="H17" s="5">
        <v>2970</v>
      </c>
      <c r="I17" s="28">
        <v>10</v>
      </c>
      <c r="J17" s="30"/>
      <c r="K17" s="31"/>
      <c r="L17" s="5">
        <v>1120</v>
      </c>
      <c r="M17" s="28">
        <v>11</v>
      </c>
      <c r="N17" s="5">
        <f>B17+D17+F17+H17+J17+L17</f>
        <v>9415</v>
      </c>
      <c r="O17" s="29">
        <f>C17+E17+G17+I17+K17+M17</f>
        <v>49</v>
      </c>
    </row>
    <row r="18" spans="1:15" ht="18.75">
      <c r="A18" s="33" t="s">
        <v>20</v>
      </c>
      <c r="B18" s="5">
        <v>2645</v>
      </c>
      <c r="C18" s="27">
        <v>11</v>
      </c>
      <c r="D18" s="5">
        <v>1290</v>
      </c>
      <c r="E18" s="27">
        <v>10</v>
      </c>
      <c r="F18" s="5">
        <v>2410</v>
      </c>
      <c r="G18" s="28">
        <v>10.5</v>
      </c>
      <c r="H18" s="5">
        <v>2045</v>
      </c>
      <c r="I18" s="28">
        <v>7</v>
      </c>
      <c r="J18" s="30"/>
      <c r="K18" s="31"/>
      <c r="L18" s="5">
        <v>1045</v>
      </c>
      <c r="M18" s="28">
        <v>10</v>
      </c>
      <c r="N18" s="5">
        <f>B18+D18+F18+H18+J18+L18</f>
        <v>9435</v>
      </c>
      <c r="O18" s="29">
        <f>C18+E18+G18+I18+K18+M18</f>
        <v>48.5</v>
      </c>
    </row>
    <row r="19" spans="1:15" ht="18.75">
      <c r="A19" s="34" t="s">
        <v>16</v>
      </c>
      <c r="B19" s="5">
        <v>1360</v>
      </c>
      <c r="C19" s="27">
        <v>8</v>
      </c>
      <c r="D19" s="5">
        <v>710</v>
      </c>
      <c r="E19" s="27">
        <v>6</v>
      </c>
      <c r="F19" s="5">
        <v>845</v>
      </c>
      <c r="G19" s="28">
        <v>5</v>
      </c>
      <c r="H19" s="5">
        <v>3130</v>
      </c>
      <c r="I19" s="28">
        <v>11</v>
      </c>
      <c r="J19" s="5">
        <v>935</v>
      </c>
      <c r="K19" s="28">
        <v>10</v>
      </c>
      <c r="L19" s="30"/>
      <c r="M19" s="31"/>
      <c r="N19" s="5">
        <f>B19+D19+F19+H19+J19+L19</f>
        <v>6980</v>
      </c>
      <c r="O19" s="29">
        <f>C19+E19+G19+I19+K19+M19</f>
        <v>40</v>
      </c>
    </row>
    <row r="20" spans="1:15" ht="18.75">
      <c r="A20" s="34" t="s">
        <v>15</v>
      </c>
      <c r="B20" s="5">
        <v>1115</v>
      </c>
      <c r="C20" s="27">
        <v>6</v>
      </c>
      <c r="D20" s="30"/>
      <c r="E20" s="32"/>
      <c r="F20" s="5">
        <v>1065</v>
      </c>
      <c r="G20" s="28">
        <v>6</v>
      </c>
      <c r="H20" s="5">
        <v>2905</v>
      </c>
      <c r="I20" s="28">
        <v>9</v>
      </c>
      <c r="J20" s="5">
        <v>350</v>
      </c>
      <c r="K20" s="28">
        <v>6</v>
      </c>
      <c r="L20" s="5">
        <v>455</v>
      </c>
      <c r="M20" s="28">
        <v>8</v>
      </c>
      <c r="N20" s="5">
        <f>B20+D20+F20+H20+J20+L20</f>
        <v>5890</v>
      </c>
      <c r="O20" s="29">
        <f>C20+E20+G20+I20+K20+M20</f>
        <v>35</v>
      </c>
    </row>
    <row r="21" spans="1:15" ht="18.75">
      <c r="A21" s="34" t="s">
        <v>14</v>
      </c>
      <c r="B21" s="5">
        <v>885</v>
      </c>
      <c r="C21" s="27">
        <v>5</v>
      </c>
      <c r="D21" s="5">
        <v>1090</v>
      </c>
      <c r="E21" s="27">
        <v>8</v>
      </c>
      <c r="F21" s="5">
        <v>1340</v>
      </c>
      <c r="G21" s="28">
        <v>7</v>
      </c>
      <c r="H21" s="5">
        <v>1880</v>
      </c>
      <c r="I21" s="28">
        <v>6</v>
      </c>
      <c r="J21" s="30"/>
      <c r="K21" s="31"/>
      <c r="L21" s="5">
        <v>270</v>
      </c>
      <c r="M21" s="28">
        <v>6</v>
      </c>
      <c r="N21" s="5">
        <f>B21+D21+F21+H21+J21+L21</f>
        <v>5465</v>
      </c>
      <c r="O21" s="29">
        <f>C21+E21+G21+I21+K21+M21</f>
        <v>32</v>
      </c>
    </row>
    <row r="22" spans="1:15" ht="18.75">
      <c r="A22" s="34" t="s">
        <v>18</v>
      </c>
      <c r="B22" s="30"/>
      <c r="C22" s="32"/>
      <c r="D22" s="5">
        <v>695</v>
      </c>
      <c r="E22" s="27">
        <v>5</v>
      </c>
      <c r="F22" s="5">
        <v>1455</v>
      </c>
      <c r="G22" s="28">
        <v>8</v>
      </c>
      <c r="H22" s="5">
        <v>1410</v>
      </c>
      <c r="I22" s="28">
        <v>5</v>
      </c>
      <c r="J22" s="5">
        <v>510</v>
      </c>
      <c r="K22" s="28">
        <v>9</v>
      </c>
      <c r="L22" s="5">
        <v>120</v>
      </c>
      <c r="M22" s="28">
        <v>4</v>
      </c>
      <c r="N22" s="5">
        <f>B22+D22+F22+H22+J22+L22</f>
        <v>4190</v>
      </c>
      <c r="O22" s="29">
        <f>C22+E22+G22+I22+K22+M22</f>
        <v>31</v>
      </c>
    </row>
    <row r="23" spans="1:15" ht="18.75">
      <c r="A23" s="34" t="s">
        <v>12</v>
      </c>
      <c r="B23" s="30"/>
      <c r="C23" s="32"/>
      <c r="D23" s="5">
        <v>910</v>
      </c>
      <c r="E23" s="27">
        <v>7</v>
      </c>
      <c r="F23" s="5">
        <v>755</v>
      </c>
      <c r="G23" s="28">
        <v>4</v>
      </c>
      <c r="H23" s="5">
        <v>870</v>
      </c>
      <c r="I23" s="28">
        <v>4</v>
      </c>
      <c r="J23" s="5">
        <v>320</v>
      </c>
      <c r="K23" s="28">
        <v>5</v>
      </c>
      <c r="L23" s="5">
        <v>395</v>
      </c>
      <c r="M23" s="28">
        <v>7</v>
      </c>
      <c r="N23" s="5">
        <f>B23+D23+F23+H23+J23+L23</f>
        <v>3250</v>
      </c>
      <c r="O23" s="29">
        <f>C23+E23+G23+I23+K23+M23</f>
        <v>27</v>
      </c>
    </row>
    <row r="24" spans="1:15" ht="18.75">
      <c r="A24" s="34" t="s">
        <v>19</v>
      </c>
      <c r="B24" s="5">
        <v>1320</v>
      </c>
      <c r="C24" s="27">
        <v>7</v>
      </c>
      <c r="D24" s="5">
        <v>505</v>
      </c>
      <c r="E24" s="27">
        <v>3</v>
      </c>
      <c r="F24" s="5">
        <v>490</v>
      </c>
      <c r="G24" s="28">
        <v>3</v>
      </c>
      <c r="H24" s="5">
        <v>645</v>
      </c>
      <c r="I24" s="28">
        <v>1</v>
      </c>
      <c r="J24" s="5">
        <v>0</v>
      </c>
      <c r="K24" s="28">
        <v>0</v>
      </c>
      <c r="L24" s="30"/>
      <c r="M24" s="31"/>
      <c r="N24" s="5">
        <f>B24+D24+F24+H24+J24+L24</f>
        <v>2960</v>
      </c>
      <c r="O24" s="29">
        <f>C24+E24+G24+I24+K24+M24</f>
        <v>14</v>
      </c>
    </row>
    <row r="25" spans="1:15" ht="18.75">
      <c r="A25" s="34" t="s">
        <v>3</v>
      </c>
      <c r="B25" s="5">
        <v>235</v>
      </c>
      <c r="C25" s="27">
        <v>2</v>
      </c>
      <c r="D25" s="30"/>
      <c r="E25" s="32"/>
      <c r="F25" s="5">
        <v>220</v>
      </c>
      <c r="G25" s="28">
        <v>1</v>
      </c>
      <c r="H25" s="5">
        <v>670</v>
      </c>
      <c r="I25" s="28">
        <v>2</v>
      </c>
      <c r="J25" s="5">
        <v>80</v>
      </c>
      <c r="K25" s="28">
        <v>3</v>
      </c>
      <c r="L25" s="5">
        <v>100</v>
      </c>
      <c r="M25" s="28">
        <v>3</v>
      </c>
      <c r="N25" s="5">
        <f>B25+D25+F25+H25+J25+L25</f>
        <v>1305</v>
      </c>
      <c r="O25" s="29">
        <f>C25+E25+G25+I25+K25+M25</f>
        <v>11</v>
      </c>
    </row>
    <row r="26" spans="1:15" ht="18.75">
      <c r="A26" s="34" t="s">
        <v>13</v>
      </c>
      <c r="B26" s="5">
        <v>105</v>
      </c>
      <c r="C26" s="27">
        <v>1</v>
      </c>
      <c r="D26" s="5">
        <v>240</v>
      </c>
      <c r="E26" s="27">
        <v>2</v>
      </c>
      <c r="F26" s="5">
        <v>375</v>
      </c>
      <c r="G26" s="28">
        <v>2</v>
      </c>
      <c r="H26" s="5">
        <v>805</v>
      </c>
      <c r="I26" s="28">
        <v>3</v>
      </c>
      <c r="J26" s="5">
        <v>0</v>
      </c>
      <c r="K26" s="28">
        <v>0</v>
      </c>
      <c r="L26" s="30"/>
      <c r="M26" s="31"/>
      <c r="N26" s="5">
        <f>B26+D26+F26+H26+J26+L26</f>
        <v>1525</v>
      </c>
      <c r="O26" s="29">
        <f>C26+E26+G26+I26+K26+M26</f>
        <v>8</v>
      </c>
    </row>
    <row r="27" spans="1:15">
      <c r="A27" s="22"/>
      <c r="B27" s="5">
        <f>SUM(B16:B26)</f>
        <v>11705</v>
      </c>
      <c r="C27" s="21">
        <f>SUM(C16:C26)</f>
        <v>59</v>
      </c>
      <c r="D27" s="5">
        <f>SUM(D16:D26)</f>
        <v>8270</v>
      </c>
      <c r="E27" s="21">
        <f>SUM(E16:E26)</f>
        <v>61</v>
      </c>
      <c r="F27" s="5">
        <f>SUM(F16:F26)</f>
        <v>13030</v>
      </c>
      <c r="G27" s="21">
        <f>SUM(G16:G26)</f>
        <v>66</v>
      </c>
      <c r="H27" s="5">
        <f>SUM(H16:H26)</f>
        <v>17330</v>
      </c>
      <c r="I27" s="21">
        <f>SUM(I16:I26)</f>
        <v>58</v>
      </c>
      <c r="J27" s="5">
        <f>SUM(J16:J26)</f>
        <v>3410</v>
      </c>
      <c r="K27" s="21">
        <f>SUM(K16:K26)</f>
        <v>44</v>
      </c>
      <c r="L27" s="5">
        <f>SUM(L16:L26)</f>
        <v>4175</v>
      </c>
      <c r="M27" s="21">
        <f>SUM(M16:M26)</f>
        <v>58</v>
      </c>
      <c r="N27" s="21">
        <f>SUM(N16:N26)</f>
        <v>57920</v>
      </c>
      <c r="O27" s="23"/>
    </row>
    <row r="28" spans="1:15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/>
    </row>
  </sheetData>
  <sortState ref="A16:O26">
    <sortCondition descending="1" ref="O16:O26"/>
  </sortState>
  <mergeCells count="7">
    <mergeCell ref="N14:O14"/>
    <mergeCell ref="L14:M14"/>
    <mergeCell ref="B14:C14"/>
    <mergeCell ref="D14:E14"/>
    <mergeCell ref="F14:G14"/>
    <mergeCell ref="H14:I14"/>
    <mergeCell ref="J14:K14"/>
  </mergeCells>
  <pageMargins left="0.53" right="0.35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vtor akaunt</dc:creator>
  <cp:lastModifiedBy>vtor akaunt</cp:lastModifiedBy>
  <cp:lastPrinted>2018-09-24T06:05:29Z</cp:lastPrinted>
  <dcterms:created xsi:type="dcterms:W3CDTF">2018-09-06T07:43:25Z</dcterms:created>
  <dcterms:modified xsi:type="dcterms:W3CDTF">2018-09-24T06:05:44Z</dcterms:modified>
</cp:coreProperties>
</file>